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65476" yWindow="65476" windowWidth="17190" windowHeight="10290" activeTab="0"/>
  </bookViews>
  <sheets>
    <sheet name="Introduzione" sheetId="1" r:id="rId1"/>
    <sheet name="Da completare" sheetId="2" r:id="rId2"/>
    <sheet name="Completo" sheetId="3" r:id="rId3"/>
  </sheets>
  <definedNames/>
  <calcPr fullCalcOnLoad="1"/>
</workbook>
</file>

<file path=xl/comments2.xml><?xml version="1.0" encoding="utf-8"?>
<comments xmlns="http://schemas.openxmlformats.org/spreadsheetml/2006/main">
  <authors>
    <author>Annalina Fabrizio</author>
  </authors>
  <commentList>
    <comment ref="C2" authorId="0">
      <text>
        <r>
          <rPr>
            <sz val="10"/>
            <rFont val="Tahoma"/>
            <family val="2"/>
          </rPr>
          <t xml:space="preserve">                           
              RICAVI di DUE RAPPRESENTAZIONI a TEATRO
Una commedia viene rappresentata per due sere in un teatro, dove sono disponibili tre diversi settori con prezzi diversi.
Si vuole produrre un prospetto dei ricavi netti relativi alle due serate, come precisato di seguito. Si tenga presente che per ogni posto a sedere c'è un costo fisso, indipendente dal settore.
1. Ricavi Netti 
    Determinare il ricavo netto di ogni settore per ogni serata.
2.Tot Settore
    Per ogni settore, determinare il ricavo netto totale delle due serate.</t>
        </r>
      </text>
    </comment>
  </commentList>
</comments>
</file>

<file path=xl/comments3.xml><?xml version="1.0" encoding="utf-8"?>
<comments xmlns="http://schemas.openxmlformats.org/spreadsheetml/2006/main">
  <authors>
    <author>Annalina Fabrizio</author>
  </authors>
  <commentList>
    <comment ref="C2" authorId="0">
      <text>
        <r>
          <rPr>
            <sz val="10"/>
            <rFont val="Tahoma"/>
            <family val="2"/>
          </rPr>
          <t xml:space="preserve">                           
              RICAVI di DUE RAPPRESENTAZIONI a TEATRO
Una commedia viene rappresentata per due sere in un teatro, dove sono disponibili tre diversi settori con prezzi diversi.
Si vuole produrre un prospetto dei ricavi netti relativi alle due serate, come precisato di seguito. Si tenga presente che per ogni posto a sedere c'è un costo fisso, indipendente dal settore.
1. Ricavi Netti 
    Determinare il ricavo netto di ogni settore per ogni serata.
2.Tot Settore
    Per ogni settore, determinare il ricavo netto totale delle due serate.</t>
        </r>
      </text>
    </comment>
  </commentList>
</comments>
</file>

<file path=xl/sharedStrings.xml><?xml version="1.0" encoding="utf-8"?>
<sst xmlns="http://schemas.openxmlformats.org/spreadsheetml/2006/main" count="36" uniqueCount="20">
  <si>
    <t xml:space="preserve"> </t>
  </si>
  <si>
    <t>Prezzo dei Biglietti</t>
  </si>
  <si>
    <t>Poltrona</t>
  </si>
  <si>
    <t>Biglietti Venduti</t>
  </si>
  <si>
    <t>Prima sera</t>
  </si>
  <si>
    <t xml:space="preserve">Seconda sera </t>
  </si>
  <si>
    <t>Ricavi Netti</t>
  </si>
  <si>
    <t>TESTO</t>
  </si>
  <si>
    <t>Tot di Settore</t>
  </si>
  <si>
    <t>Palco</t>
  </si>
  <si>
    <t>Loggione</t>
  </si>
  <si>
    <t>Costo fisso per biglietto</t>
  </si>
  <si>
    <t xml:space="preserve">                           </t>
  </si>
  <si>
    <t xml:space="preserve">              RICAVI di DUE RAPPRESENTAZIONI a TEATRO</t>
  </si>
  <si>
    <t>Una commedia viene rappresentata per due sere in un teatro, dove sono disponibili tre diversi settori con prezzi diversi.</t>
  </si>
  <si>
    <t>Si vuole produrre un prospetto dei ricavi netti relativi alle due serate, come precisato di seguito. Si tenga presente che per ogni posto a sedere c'è un costo fisso, indipendente dal settore.</t>
  </si>
  <si>
    <t xml:space="preserve">1. Ricavi Netti </t>
  </si>
  <si>
    <t xml:space="preserve">    Determinare il ricavo netto di ogni settore per ogni serata.</t>
  </si>
  <si>
    <t>2.Tot Settore</t>
  </si>
  <si>
    <t xml:space="preserve">    Per ogni settore, determinare il ricavo netto totale delle due serate.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</si>
</sst>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 &quot;#,##0;\-&quot;L. &quot;#,##0"/>
    <numFmt numFmtId="171" formatCode="&quot;L. &quot;#,##0;[Red]\-&quot;L. &quot;#,##0"/>
    <numFmt numFmtId="172" formatCode="&quot;L. &quot;#,##0.00;\-&quot;L. &quot;#,##0.00"/>
    <numFmt numFmtId="173" formatCode="&quot;L. &quot;#,##0.00;[Red]\-&quot;L. &quot;#,##0.00"/>
    <numFmt numFmtId="174" formatCode="_-&quot;L. &quot;* #,##0_-;\-&quot;L. &quot;* #,##0_-;_-&quot;L. &quot;* &quot;-&quot;_-;_-@_-"/>
    <numFmt numFmtId="175" formatCode="_-&quot;L. &quot;* #,##0.00_-;\-&quot;L. &quot;* #,##0.00_-;_-&quot;L. &quot;* &quot;-&quot;??_-;_-@_-"/>
    <numFmt numFmtId="176" formatCode="&quot;L.&quot;\ #,##0;\-&quot;L.&quot;\ #,##0"/>
    <numFmt numFmtId="177" formatCode="&quot;L.&quot;\ #,##0;[Red]\-&quot;L.&quot;\ #,##0"/>
    <numFmt numFmtId="178" formatCode="&quot;L.&quot;\ #,##0.00;\-&quot;L.&quot;\ #,##0.00"/>
    <numFmt numFmtId="179" formatCode="&quot;L.&quot;\ #,##0.00;[Red]\-&quot;L.&quot;\ #,##0.00"/>
    <numFmt numFmtId="180" formatCode="_-&quot;L.&quot;\ * #,##0_-;\-&quot;L.&quot;\ * #,##0_-;_-&quot;L.&quot;\ * &quot;-&quot;_-;_-@_-"/>
    <numFmt numFmtId="181" formatCode="_-&quot;L.&quot;\ * #,##0.00_-;\-&quot;L.&quot;\ * #,##0.00_-;_-&quot;L.&quot;\ * &quot;-&quot;??_-;_-@_-"/>
    <numFmt numFmtId="182" formatCode="_-&quot;L.&quot;\ * #,##0.0_-;\-&quot;L.&quot;\ * #,##0.0_-;_-&quot;L.&quot;\ * &quot;-&quot;_-;_-@_-"/>
    <numFmt numFmtId="183" formatCode="_-&quot;L.&quot;\ * #,##0.00_-;\-&quot;L.&quot;\ * #,##0.00_-;_-&quot;L.&quot;\ * &quot;-&quot;_-;_-@_-"/>
    <numFmt numFmtId="184" formatCode="_-[$€-2]\ * #,##0.00_ ;_-[$€-2]\ * \-#,##0.00\ ;_-[$€-2]\ * &quot;-&quot;??_ ;_-@_ "/>
  </numFmts>
  <fonts count="49">
    <font>
      <sz val="10"/>
      <name val="Arial"/>
      <family val="0"/>
    </font>
    <font>
      <b/>
      <sz val="10"/>
      <name val="Arial"/>
      <family val="0"/>
    </font>
    <font>
      <i/>
      <sz val="10"/>
      <name val="Arial"/>
      <family val="0"/>
    </font>
    <font>
      <b/>
      <i/>
      <sz val="10"/>
      <name val="Arial"/>
      <family val="0"/>
    </font>
    <font>
      <b/>
      <u val="single"/>
      <sz val="10"/>
      <name val="Arial"/>
      <family val="2"/>
    </font>
    <font>
      <sz val="8"/>
      <name val="Verdana"/>
      <family val="2"/>
    </font>
    <font>
      <b/>
      <sz val="10"/>
      <color indexed="57"/>
      <name val="Arial"/>
      <family val="2"/>
    </font>
    <font>
      <sz val="10"/>
      <name val="Tahoma"/>
      <family val="2"/>
    </font>
    <font>
      <u val="single"/>
      <sz val="12.5"/>
      <color indexed="12"/>
      <name val="Arial"/>
      <family val="2"/>
    </font>
    <font>
      <u val="single"/>
      <sz val="12.5"/>
      <color indexed="61"/>
      <name val="Arial"/>
      <family val="2"/>
    </font>
    <font>
      <sz val="8"/>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b/>
      <sz val="14"/>
      <color indexed="8"/>
      <name val="Arial"/>
      <family val="2"/>
    </font>
    <font>
      <b/>
      <sz val="16"/>
      <color indexed="8"/>
      <name val="Arial"/>
      <family val="2"/>
    </font>
    <font>
      <b/>
      <sz val="1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14"/>
      </left>
      <right style="medium">
        <color indexed="14"/>
      </right>
      <top style="medium">
        <color indexed="14"/>
      </top>
      <bottom style="medium">
        <color indexed="1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14">
    <xf numFmtId="0" fontId="0" fillId="0" borderId="0" xfId="0" applyAlignment="1">
      <alignment/>
    </xf>
    <xf numFmtId="0" fontId="4" fillId="0" borderId="0" xfId="0" applyFont="1" applyAlignment="1">
      <alignment/>
    </xf>
    <xf numFmtId="0" fontId="6" fillId="0" borderId="10" xfId="0" applyFont="1" applyBorder="1" applyAlignment="1" applyProtection="1">
      <alignment/>
      <protection/>
    </xf>
    <xf numFmtId="0" fontId="0" fillId="0" borderId="0" xfId="0" applyFont="1" applyAlignment="1">
      <alignment/>
    </xf>
    <xf numFmtId="0" fontId="0" fillId="33" borderId="0" xfId="0" applyFont="1" applyFill="1" applyAlignment="1">
      <alignment/>
    </xf>
    <xf numFmtId="184" fontId="0" fillId="33" borderId="0" xfId="62" applyNumberFormat="1" applyFont="1" applyFill="1" applyAlignment="1">
      <alignment/>
    </xf>
    <xf numFmtId="0" fontId="1" fillId="34" borderId="0" xfId="0" applyFont="1" applyFill="1" applyAlignment="1">
      <alignment/>
    </xf>
    <xf numFmtId="0" fontId="0" fillId="34" borderId="0" xfId="0" applyFont="1" applyFill="1" applyAlignment="1">
      <alignment/>
    </xf>
    <xf numFmtId="0" fontId="0" fillId="33" borderId="0" xfId="0" applyFont="1" applyFill="1" applyAlignment="1">
      <alignment horizontal="center"/>
    </xf>
    <xf numFmtId="0" fontId="1" fillId="34" borderId="11" xfId="0" applyFont="1" applyFill="1" applyBorder="1" applyAlignment="1">
      <alignment/>
    </xf>
    <xf numFmtId="0" fontId="1" fillId="34" borderId="11" xfId="0" applyFont="1" applyFill="1" applyBorder="1" applyAlignment="1">
      <alignment horizontal="center"/>
    </xf>
    <xf numFmtId="184" fontId="0" fillId="35" borderId="0" xfId="0" applyNumberFormat="1" applyFont="1" applyFill="1" applyAlignment="1">
      <alignment/>
    </xf>
    <xf numFmtId="0" fontId="1" fillId="36" borderId="11" xfId="0" applyFont="1" applyFill="1" applyBorder="1" applyAlignment="1">
      <alignment/>
    </xf>
    <xf numFmtId="0" fontId="0" fillId="0" borderId="0" xfId="0"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Percentuali Ricavi Netti per Settore</a:t>
            </a:r>
          </a:p>
        </c:rich>
      </c:tx>
      <c:layout>
        <c:manualLayout>
          <c:xMode val="factor"/>
          <c:yMode val="factor"/>
          <c:x val="0.00275"/>
          <c:y val="0"/>
        </c:manualLayout>
      </c:layout>
      <c:spPr>
        <a:noFill/>
        <a:ln>
          <a:noFill/>
        </a:ln>
      </c:spPr>
    </c:title>
    <c:view3D>
      <c:rotX val="15"/>
      <c:hPercent val="100"/>
      <c:rotY val="0"/>
      <c:depthPercent val="100"/>
      <c:rAngAx val="1"/>
    </c:view3D>
    <c:plotArea>
      <c:layout>
        <c:manualLayout>
          <c:xMode val="edge"/>
          <c:yMode val="edge"/>
          <c:x val="0.378"/>
          <c:y val="0.46575"/>
          <c:w val="0.24575"/>
          <c:h val="0.2235"/>
        </c:manualLayout>
      </c:layout>
      <c:pie3DChart>
        <c:varyColors val="1"/>
        <c:ser>
          <c:idx val="0"/>
          <c:order val="0"/>
          <c:spPr>
            <a:solidFill>
              <a:srgbClr val="63AAFE"/>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3AAFE"/>
              </a:solidFill>
              <a:ln w="12700">
                <a:solidFill>
                  <a:srgbClr val="000000"/>
                </a:solidFill>
              </a:ln>
            </c:spPr>
          </c:dPt>
          <c:dPt>
            <c:idx val="1"/>
            <c:spPr>
              <a:solidFill>
                <a:srgbClr val="DD2D32"/>
              </a:solidFill>
              <a:ln w="12700">
                <a:solidFill>
                  <a:srgbClr val="000000"/>
                </a:solidFill>
              </a:ln>
            </c:spPr>
          </c:dPt>
          <c:dPt>
            <c:idx val="2"/>
            <c:spPr>
              <a:solidFill>
                <a:srgbClr val="FFF58C"/>
              </a:solidFill>
              <a:ln w="12700">
                <a:solidFill>
                  <a:srgbClr val="000000"/>
                </a:solidFill>
              </a:ln>
            </c:spPr>
          </c:dPt>
          <c:dLbls>
            <c:numFmt formatCode="0%" sourceLinked="0"/>
            <c:dLblPos val="outEnd"/>
            <c:showLegendKey val="0"/>
            <c:showVal val="0"/>
            <c:showBubbleSize val="0"/>
            <c:showCatName val="1"/>
            <c:showSerName val="0"/>
            <c:showLeaderLines val="0"/>
            <c:showPercent val="1"/>
          </c:dLbls>
          <c:cat>
            <c:strRef>
              <c:f>Completo!$B$22:$B$24</c:f>
              <c:strCache/>
            </c:strRef>
          </c:cat>
          <c:val>
            <c:numRef>
              <c:f>Completo!$E$22:$E$24</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66675</xdr:rowOff>
    </xdr:from>
    <xdr:to>
      <xdr:col>5</xdr:col>
      <xdr:colOff>19050</xdr:colOff>
      <xdr:row>7</xdr:row>
      <xdr:rowOff>95250</xdr:rowOff>
    </xdr:to>
    <xdr:sp>
      <xdr:nvSpPr>
        <xdr:cNvPr id="1" name="Text 1"/>
        <xdr:cNvSpPr>
          <a:spLocks/>
        </xdr:cNvSpPr>
      </xdr:nvSpPr>
      <xdr:spPr>
        <a:xfrm>
          <a:off x="171450" y="323850"/>
          <a:ext cx="3629025" cy="838200"/>
        </a:xfrm>
        <a:prstGeom prst="roundRect">
          <a:avLst/>
        </a:prstGeom>
        <a:solidFill>
          <a:srgbClr val="FCF305"/>
        </a:solidFill>
        <a:ln w="952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TEATRO GOLDONI</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LA LOCANDIERA
</a:t>
          </a:r>
          <a:r>
            <a:rPr lang="en-US" cap="none" sz="1400" b="1" i="0" u="none" baseline="0">
              <a:solidFill>
                <a:srgbClr val="000000"/>
              </a:solidFill>
              <a:latin typeface="Arial"/>
              <a:ea typeface="Arial"/>
              <a:cs typeface="Arial"/>
            </a:rPr>
            <a:t>Prospetto Ricavi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66675</xdr:rowOff>
    </xdr:from>
    <xdr:to>
      <xdr:col>5</xdr:col>
      <xdr:colOff>19050</xdr:colOff>
      <xdr:row>7</xdr:row>
      <xdr:rowOff>95250</xdr:rowOff>
    </xdr:to>
    <xdr:sp>
      <xdr:nvSpPr>
        <xdr:cNvPr id="1" name="Text 1"/>
        <xdr:cNvSpPr>
          <a:spLocks/>
        </xdr:cNvSpPr>
      </xdr:nvSpPr>
      <xdr:spPr>
        <a:xfrm>
          <a:off x="171450" y="323850"/>
          <a:ext cx="3629025" cy="838200"/>
        </a:xfrm>
        <a:prstGeom prst="roundRect">
          <a:avLst/>
        </a:prstGeom>
        <a:solidFill>
          <a:srgbClr val="FCF305"/>
        </a:solidFill>
        <a:ln w="9525" cmpd="sng">
          <a:solidFill>
            <a:srgbClr val="000000"/>
          </a:solidFill>
          <a:headEnd type="none"/>
          <a:tailEnd type="none"/>
        </a:ln>
      </xdr:spPr>
      <xdr:txBody>
        <a:bodyPr vertOverflow="clip" wrap="square" lIns="45720" tIns="32004" rIns="45720" bIns="32004" anchor="ctr"/>
        <a:p>
          <a:pPr algn="ctr">
            <a:defRPr/>
          </a:pPr>
          <a:r>
            <a:rPr lang="en-US" cap="none" sz="1400" b="1" i="0" u="none" baseline="0">
              <a:solidFill>
                <a:srgbClr val="000000"/>
              </a:solidFill>
              <a:latin typeface="Arial"/>
              <a:ea typeface="Arial"/>
              <a:cs typeface="Arial"/>
            </a:rPr>
            <a:t>TEATRO GOLDONI</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LA LOCANDIERA
</a:t>
          </a:r>
          <a:r>
            <a:rPr lang="en-US" cap="none" sz="1400" b="1" i="0" u="none" baseline="0">
              <a:solidFill>
                <a:srgbClr val="000000"/>
              </a:solidFill>
              <a:latin typeface="Arial"/>
              <a:ea typeface="Arial"/>
              <a:cs typeface="Arial"/>
            </a:rPr>
            <a:t>Prospetto Ricavi</a:t>
          </a:r>
        </a:p>
      </xdr:txBody>
    </xdr:sp>
    <xdr:clientData/>
  </xdr:twoCellAnchor>
  <xdr:twoCellAnchor>
    <xdr:from>
      <xdr:col>1</xdr:col>
      <xdr:colOff>9525</xdr:colOff>
      <xdr:row>25</xdr:row>
      <xdr:rowOff>9525</xdr:rowOff>
    </xdr:from>
    <xdr:to>
      <xdr:col>5</xdr:col>
      <xdr:colOff>0</xdr:colOff>
      <xdr:row>35</xdr:row>
      <xdr:rowOff>9525</xdr:rowOff>
    </xdr:to>
    <xdr:graphicFrame>
      <xdr:nvGraphicFramePr>
        <xdr:cNvPr id="2" name="Grafico 2"/>
        <xdr:cNvGraphicFramePr/>
      </xdr:nvGraphicFramePr>
      <xdr:xfrm>
        <a:off x="171450" y="3990975"/>
        <a:ext cx="3609975" cy="1619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1"/>
  <sheetViews>
    <sheetView showGridLines="0" tabSelected="1" zoomScalePageLayoutView="0" workbookViewId="0" topLeftCell="A1">
      <selection activeCell="A15" sqref="A15"/>
    </sheetView>
  </sheetViews>
  <sheetFormatPr defaultColWidth="9.140625" defaultRowHeight="12.75"/>
  <cols>
    <col min="1" max="1" width="64.00390625" style="13" customWidth="1"/>
    <col min="2" max="16384" width="9.140625" style="13" customWidth="1"/>
  </cols>
  <sheetData>
    <row r="1" ht="12.75">
      <c r="A1" s="13" t="s">
        <v>12</v>
      </c>
    </row>
    <row r="2" ht="12.75">
      <c r="A2" s="13" t="s">
        <v>13</v>
      </c>
    </row>
    <row r="4" ht="25.5">
      <c r="A4" s="13" t="s">
        <v>14</v>
      </c>
    </row>
    <row r="6" ht="38.25">
      <c r="A6" s="13" t="s">
        <v>15</v>
      </c>
    </row>
    <row r="8" ht="12.75">
      <c r="A8" s="13" t="s">
        <v>16</v>
      </c>
    </row>
    <row r="9" ht="12.75">
      <c r="A9" s="13" t="s">
        <v>17</v>
      </c>
    </row>
    <row r="10" ht="12.75">
      <c r="A10" s="13" t="s">
        <v>18</v>
      </c>
    </row>
    <row r="11" ht="12.75">
      <c r="A11" s="13" t="s">
        <v>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G24"/>
  <sheetViews>
    <sheetView zoomScale="125" zoomScaleNormal="125" zoomScalePageLayoutView="0" workbookViewId="0" topLeftCell="A1">
      <selection activeCell="G13" sqref="G13"/>
    </sheetView>
  </sheetViews>
  <sheetFormatPr defaultColWidth="8.7109375" defaultRowHeight="12.75"/>
  <cols>
    <col min="1" max="1" width="2.421875" style="0" customWidth="1"/>
    <col min="2" max="6" width="13.57421875" style="0" customWidth="1"/>
    <col min="7" max="7" width="14.421875" style="0" customWidth="1"/>
  </cols>
  <sheetData>
    <row r="1" ht="6.75" customHeight="1" thickBot="1"/>
    <row r="2" ht="13.5" thickBot="1">
      <c r="C2" s="2" t="s">
        <v>7</v>
      </c>
    </row>
    <row r="7" spans="2:7" ht="12.75">
      <c r="B7" s="1"/>
      <c r="G7" s="1"/>
    </row>
    <row r="8" ht="12.75">
      <c r="B8" t="s">
        <v>0</v>
      </c>
    </row>
    <row r="9" spans="2:7" ht="12.75">
      <c r="B9" s="6" t="s">
        <v>1</v>
      </c>
      <c r="C9" s="7"/>
      <c r="D9" s="3"/>
      <c r="E9" s="3"/>
      <c r="F9" s="3"/>
      <c r="G9" s="3"/>
    </row>
    <row r="10" spans="2:6" ht="12.75">
      <c r="B10" s="4" t="s">
        <v>2</v>
      </c>
      <c r="C10" s="5">
        <v>35</v>
      </c>
      <c r="D10" s="3"/>
      <c r="E10" s="3"/>
      <c r="F10" s="3"/>
    </row>
    <row r="11" spans="2:6" ht="12.75">
      <c r="B11" s="4" t="s">
        <v>9</v>
      </c>
      <c r="C11" s="5">
        <v>25</v>
      </c>
      <c r="D11" s="3"/>
      <c r="E11" s="3"/>
      <c r="F11" s="3"/>
    </row>
    <row r="12" spans="2:6" ht="12.75">
      <c r="B12" s="4" t="s">
        <v>10</v>
      </c>
      <c r="C12" s="5">
        <v>18</v>
      </c>
      <c r="D12" s="3"/>
      <c r="E12" s="3"/>
      <c r="F12" s="3"/>
    </row>
    <row r="13" spans="2:6" ht="12.75">
      <c r="B13" s="3"/>
      <c r="C13" s="3"/>
      <c r="D13" s="3"/>
      <c r="E13" s="3"/>
      <c r="F13" s="3"/>
    </row>
    <row r="14" spans="2:6" ht="12.75">
      <c r="B14" s="9" t="s">
        <v>3</v>
      </c>
      <c r="C14" s="10" t="s">
        <v>4</v>
      </c>
      <c r="D14" s="10" t="s">
        <v>5</v>
      </c>
      <c r="E14" s="3"/>
      <c r="F14" s="3"/>
    </row>
    <row r="15" spans="2:6" ht="12.75">
      <c r="B15" s="4"/>
      <c r="C15" s="8">
        <v>150</v>
      </c>
      <c r="D15" s="8">
        <v>144</v>
      </c>
      <c r="E15" s="3"/>
      <c r="F15" s="3"/>
    </row>
    <row r="16" spans="2:6" ht="12.75">
      <c r="B16" s="4"/>
      <c r="C16" s="8">
        <v>270</v>
      </c>
      <c r="D16" s="8">
        <v>257</v>
      </c>
      <c r="E16" s="3"/>
      <c r="F16" s="3"/>
    </row>
    <row r="17" spans="2:6" ht="12.75">
      <c r="B17" s="4"/>
      <c r="C17" s="8">
        <v>211</v>
      </c>
      <c r="D17" s="8">
        <v>225</v>
      </c>
      <c r="E17" s="3"/>
      <c r="F17" s="3"/>
    </row>
    <row r="18" spans="2:6" ht="12.75">
      <c r="B18" s="3"/>
      <c r="C18" s="3"/>
      <c r="D18" s="3"/>
      <c r="E18" s="3"/>
      <c r="F18" s="3"/>
    </row>
    <row r="19" spans="2:6" ht="12.75">
      <c r="B19" s="6" t="s">
        <v>11</v>
      </c>
      <c r="C19" s="7"/>
      <c r="D19" s="5">
        <v>2.2</v>
      </c>
      <c r="E19" s="3"/>
      <c r="F19" s="3"/>
    </row>
    <row r="20" spans="2:6" ht="12.75">
      <c r="B20" s="3"/>
      <c r="C20" s="3"/>
      <c r="D20" s="3"/>
      <c r="E20" s="3"/>
      <c r="F20" s="3"/>
    </row>
    <row r="21" spans="2:6" ht="12.75">
      <c r="B21" s="9" t="s">
        <v>6</v>
      </c>
      <c r="C21" s="10" t="s">
        <v>4</v>
      </c>
      <c r="D21" s="10" t="s">
        <v>5</v>
      </c>
      <c r="E21" s="12" t="s">
        <v>8</v>
      </c>
      <c r="F21" s="3"/>
    </row>
    <row r="22" spans="2:6" ht="12.75">
      <c r="B22" s="4"/>
      <c r="C22" s="5"/>
      <c r="D22" s="5"/>
      <c r="E22" s="11"/>
      <c r="F22" s="3"/>
    </row>
    <row r="23" spans="2:6" ht="12.75">
      <c r="B23" s="4"/>
      <c r="C23" s="5"/>
      <c r="D23" s="5"/>
      <c r="E23" s="11"/>
      <c r="F23" s="3"/>
    </row>
    <row r="24" spans="2:6" ht="12.75">
      <c r="B24" s="4"/>
      <c r="C24" s="5"/>
      <c r="D24" s="5"/>
      <c r="E24" s="11"/>
      <c r="F24" s="3"/>
    </row>
  </sheetData>
  <sheetProtection/>
  <printOptions gridLines="1"/>
  <pageMargins left="0.75" right="0.75" top="1" bottom="1" header="0.5" footer="0.5"/>
  <pageSetup orientation="landscape" paperSize="9" r:id="rId4"/>
  <headerFooter alignWithMargins="0">
    <oddHeader>&amp;C&amp;A</oddHeader>
    <oddFooter>&amp;CPagina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B2:G24"/>
  <sheetViews>
    <sheetView zoomScale="125" zoomScaleNormal="125" zoomScalePageLayoutView="0" workbookViewId="0" topLeftCell="A1">
      <selection activeCell="J11" sqref="J11"/>
    </sheetView>
  </sheetViews>
  <sheetFormatPr defaultColWidth="8.7109375" defaultRowHeight="12.75"/>
  <cols>
    <col min="1" max="1" width="2.421875" style="0" customWidth="1"/>
    <col min="2" max="6" width="13.57421875" style="0" customWidth="1"/>
    <col min="7" max="7" width="14.421875" style="0" customWidth="1"/>
  </cols>
  <sheetData>
    <row r="1" ht="6.75" customHeight="1" thickBot="1"/>
    <row r="2" ht="13.5" thickBot="1">
      <c r="C2" s="2" t="s">
        <v>7</v>
      </c>
    </row>
    <row r="7" spans="2:7" ht="12.75">
      <c r="B7" s="1"/>
      <c r="G7" s="1"/>
    </row>
    <row r="8" ht="12.75">
      <c r="B8" t="s">
        <v>0</v>
      </c>
    </row>
    <row r="9" spans="2:7" ht="12.75">
      <c r="B9" s="6" t="s">
        <v>1</v>
      </c>
      <c r="C9" s="7"/>
      <c r="D9" s="3"/>
      <c r="E9" s="3"/>
      <c r="F9" s="3"/>
      <c r="G9" s="3"/>
    </row>
    <row r="10" spans="2:6" ht="12.75">
      <c r="B10" s="4" t="s">
        <v>2</v>
      </c>
      <c r="C10" s="5">
        <v>35</v>
      </c>
      <c r="D10" s="3"/>
      <c r="E10" s="3"/>
      <c r="F10" s="3"/>
    </row>
    <row r="11" spans="2:6" ht="12.75">
      <c r="B11" s="4" t="s">
        <v>9</v>
      </c>
      <c r="C11" s="5">
        <v>25</v>
      </c>
      <c r="D11" s="3"/>
      <c r="E11" s="3"/>
      <c r="F11" s="3"/>
    </row>
    <row r="12" spans="2:6" ht="12.75">
      <c r="B12" s="4" t="s">
        <v>10</v>
      </c>
      <c r="C12" s="5">
        <v>18</v>
      </c>
      <c r="D12" s="3"/>
      <c r="E12" s="3"/>
      <c r="F12" s="3"/>
    </row>
    <row r="13" spans="2:6" ht="12.75">
      <c r="B13" s="3"/>
      <c r="C13" s="3"/>
      <c r="D13" s="3"/>
      <c r="E13" s="3"/>
      <c r="F13" s="3"/>
    </row>
    <row r="14" spans="2:6" ht="12.75">
      <c r="B14" s="9" t="s">
        <v>3</v>
      </c>
      <c r="C14" s="10" t="s">
        <v>4</v>
      </c>
      <c r="D14" s="10" t="s">
        <v>5</v>
      </c>
      <c r="E14" s="3"/>
      <c r="F14" s="3"/>
    </row>
    <row r="15" spans="2:6" ht="12.75">
      <c r="B15" s="4" t="str">
        <f>B10</f>
        <v>Poltrona</v>
      </c>
      <c r="C15" s="8">
        <v>150</v>
      </c>
      <c r="D15" s="8">
        <v>144</v>
      </c>
      <c r="E15" s="3"/>
      <c r="F15" s="3"/>
    </row>
    <row r="16" spans="2:6" ht="12.75">
      <c r="B16" s="4" t="str">
        <f>B11</f>
        <v>Palco</v>
      </c>
      <c r="C16" s="8">
        <v>270</v>
      </c>
      <c r="D16" s="8">
        <v>257</v>
      </c>
      <c r="E16" s="3"/>
      <c r="F16" s="3"/>
    </row>
    <row r="17" spans="2:6" ht="12.75">
      <c r="B17" s="4" t="str">
        <f>B12</f>
        <v>Loggione</v>
      </c>
      <c r="C17" s="8">
        <v>211</v>
      </c>
      <c r="D17" s="8">
        <v>225</v>
      </c>
      <c r="E17" s="3"/>
      <c r="F17" s="3"/>
    </row>
    <row r="18" spans="2:6" ht="12.75">
      <c r="B18" s="3"/>
      <c r="C18" s="3"/>
      <c r="D18" s="3"/>
      <c r="E18" s="3"/>
      <c r="F18" s="3"/>
    </row>
    <row r="19" spans="2:6" ht="12.75">
      <c r="B19" s="6" t="s">
        <v>11</v>
      </c>
      <c r="C19" s="7"/>
      <c r="D19" s="5">
        <v>2.2</v>
      </c>
      <c r="E19" s="3"/>
      <c r="F19" s="3"/>
    </row>
    <row r="20" spans="2:6" ht="12.75">
      <c r="B20" s="3"/>
      <c r="C20" s="3"/>
      <c r="D20" s="3"/>
      <c r="E20" s="3"/>
      <c r="F20" s="3"/>
    </row>
    <row r="21" spans="2:6" ht="12.75">
      <c r="B21" s="9" t="s">
        <v>6</v>
      </c>
      <c r="C21" s="10" t="s">
        <v>4</v>
      </c>
      <c r="D21" s="10" t="s">
        <v>5</v>
      </c>
      <c r="E21" s="12" t="s">
        <v>8</v>
      </c>
      <c r="F21" s="3"/>
    </row>
    <row r="22" spans="2:6" ht="12.75">
      <c r="B22" s="4" t="str">
        <f>B10</f>
        <v>Poltrona</v>
      </c>
      <c r="C22" s="5">
        <f>($C10-$D$19)*C15</f>
        <v>4920</v>
      </c>
      <c r="D22" s="5">
        <f aca="true" t="shared" si="0" ref="C22:D24">($C10-$D$19)*D15</f>
        <v>4723.2</v>
      </c>
      <c r="E22" s="11">
        <f>SUM(C22:D22)</f>
        <v>9643.2</v>
      </c>
      <c r="F22" s="3"/>
    </row>
    <row r="23" spans="2:6" ht="12.75">
      <c r="B23" s="4" t="str">
        <f>B11</f>
        <v>Palco</v>
      </c>
      <c r="C23" s="5">
        <f t="shared" si="0"/>
        <v>6156</v>
      </c>
      <c r="D23" s="5">
        <f t="shared" si="0"/>
        <v>5859.6</v>
      </c>
      <c r="E23" s="11">
        <f>SUM(C23:D23)</f>
        <v>12015.6</v>
      </c>
      <c r="F23" s="3"/>
    </row>
    <row r="24" spans="2:6" ht="12.75">
      <c r="B24" s="4" t="str">
        <f>B12</f>
        <v>Loggione</v>
      </c>
      <c r="C24" s="5">
        <f>($C12-$D$19)*C17</f>
        <v>3333.8</v>
      </c>
      <c r="D24" s="5">
        <f t="shared" si="0"/>
        <v>3555</v>
      </c>
      <c r="E24" s="11">
        <f>SUM(C24:D24)</f>
        <v>6888.8</v>
      </c>
      <c r="F24" s="3"/>
    </row>
  </sheetData>
  <sheetProtection/>
  <printOptions gridLines="1"/>
  <pageMargins left="0.75" right="0.75" top="1" bottom="1" header="0.5" footer="0.5"/>
  <pageSetup orientation="landscape" paperSize="9" r:id="rId4"/>
  <headerFooter alignWithMargins="0">
    <oddHeader>&amp;C&amp;A</oddHeader>
    <oddFooter>&amp;CPagina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Università</dc:creator>
  <cp:keywords/>
  <dc:description/>
  <cp:lastModifiedBy>Fabio Tarini</cp:lastModifiedBy>
  <dcterms:created xsi:type="dcterms:W3CDTF">2006-03-01T08:13:28Z</dcterms:created>
  <dcterms:modified xsi:type="dcterms:W3CDTF">2013-09-30T11:31:26Z</dcterms:modified>
  <cp:category/>
  <cp:version/>
  <cp:contentType/>
  <cp:contentStatus/>
</cp:coreProperties>
</file>